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19320" windowHeight="819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40" i="1"/>
  <c r="F40"/>
  <c r="F45"/>
  <c r="F43"/>
  <c r="F48"/>
  <c r="F44"/>
  <c r="F50" l="1"/>
</calcChain>
</file>

<file path=xl/sharedStrings.xml><?xml version="1.0" encoding="utf-8"?>
<sst xmlns="http://schemas.openxmlformats.org/spreadsheetml/2006/main" count="186" uniqueCount="108">
  <si>
    <t>Бистра</t>
  </si>
  <si>
    <t>Алфатар</t>
  </si>
  <si>
    <t>Кутловица</t>
  </si>
  <si>
    <t>Алеково</t>
  </si>
  <si>
    <t>Васил Левски</t>
  </si>
  <si>
    <t>Чуковец</t>
  </si>
  <si>
    <t>Цар Асен</t>
  </si>
  <si>
    <t>Землище</t>
  </si>
  <si>
    <t>№ по ред</t>
  </si>
  <si>
    <t>00415.188.17</t>
  </si>
  <si>
    <t>Целините</t>
  </si>
  <si>
    <t>Чолаков чеир</t>
  </si>
  <si>
    <t>00415.185.516</t>
  </si>
  <si>
    <t>Стисков гроб</t>
  </si>
  <si>
    <t>00415.185.519</t>
  </si>
  <si>
    <t>Юрдексърта</t>
  </si>
  <si>
    <t>Геленджика</t>
  </si>
  <si>
    <t>Мера</t>
  </si>
  <si>
    <t>Брястовете</t>
  </si>
  <si>
    <t>Саръармут</t>
  </si>
  <si>
    <t>СПИСЪК</t>
  </si>
  <si>
    <t>Кат.</t>
  </si>
  <si>
    <t>V</t>
  </si>
  <si>
    <t>ІІІ</t>
  </si>
  <si>
    <t>ІV</t>
  </si>
  <si>
    <t>VI</t>
  </si>
  <si>
    <t>VІ</t>
  </si>
  <si>
    <t>04145.90.229</t>
  </si>
  <si>
    <t>00240.48.290</t>
  </si>
  <si>
    <t>Местност</t>
  </si>
  <si>
    <t>ВСИЧКО ЗА ОБЩИНАТА</t>
  </si>
  <si>
    <t>40751.13.39</t>
  </si>
  <si>
    <t>Земното къбо</t>
  </si>
  <si>
    <t>10210.201.214</t>
  </si>
  <si>
    <t>част от 78063.20.98</t>
  </si>
  <si>
    <t>част от 81712.20.30</t>
  </si>
  <si>
    <t>площ (дка)</t>
  </si>
  <si>
    <t>гр. Алфатар</t>
  </si>
  <si>
    <t>с. Алеково</t>
  </si>
  <si>
    <t>с. Бистра</t>
  </si>
  <si>
    <t>с. Васил Левски</t>
  </si>
  <si>
    <t>с. Кутловица</t>
  </si>
  <si>
    <t>с. Цар Асен</t>
  </si>
  <si>
    <t>с. Чуковец</t>
  </si>
  <si>
    <t>Текелерето</t>
  </si>
  <si>
    <t>Трите локви</t>
  </si>
  <si>
    <r>
      <t xml:space="preserve">част от 00240.34.288 </t>
    </r>
    <r>
      <rPr>
        <sz val="12"/>
        <color theme="1"/>
        <rFont val="Times New Roman"/>
        <family val="1"/>
        <charset val="204"/>
      </rPr>
      <t>/северозападна част/</t>
    </r>
  </si>
  <si>
    <t>част от 00415.188.9</t>
  </si>
  <si>
    <t xml:space="preserve">част от 00240.8.173 </t>
  </si>
  <si>
    <t>Обща площ (дка)</t>
  </si>
  <si>
    <t>Площ за ползване (дка)</t>
  </si>
  <si>
    <t>Имот с № по КККР</t>
  </si>
  <si>
    <t>Акт за общинска собственост и дата на съставяне</t>
  </si>
  <si>
    <t>№512/ч/12.05.2017</t>
  </si>
  <si>
    <t>част от 04145.46.212</t>
  </si>
  <si>
    <r>
      <t xml:space="preserve">Част от 04145.90.230 </t>
    </r>
    <r>
      <rPr>
        <sz val="12"/>
        <rFont val="Times New Roman"/>
        <family val="1"/>
        <charset val="204"/>
      </rPr>
      <t>/южна и югоизт. част/</t>
    </r>
  </si>
  <si>
    <t>част от 04145.75.216</t>
  </si>
  <si>
    <t xml:space="preserve">на имотите от ОПФ "Пасища и мери" на Община Алфатар, </t>
  </si>
  <si>
    <t xml:space="preserve">                        Приложение № 1</t>
  </si>
  <si>
    <t>04145.90.2</t>
  </si>
  <si>
    <t>НМИР</t>
  </si>
  <si>
    <t>04145.90.3</t>
  </si>
  <si>
    <t>04145.90.4</t>
  </si>
  <si>
    <t>04145.90.5</t>
  </si>
  <si>
    <t>04145.90.6</t>
  </si>
  <si>
    <t>04145.90.8</t>
  </si>
  <si>
    <t>04145.90.9</t>
  </si>
  <si>
    <t>04145.90.10</t>
  </si>
  <si>
    <t>04145.90.11</t>
  </si>
  <si>
    <t>04145.90.20</t>
  </si>
  <si>
    <t>04145.90.30</t>
  </si>
  <si>
    <t>04145.90.108</t>
  </si>
  <si>
    <t>Част от 04145.90.109</t>
  </si>
  <si>
    <t>04145.90.111</t>
  </si>
  <si>
    <t>04145.90.112</t>
  </si>
  <si>
    <t>№146/п/19.04.2021</t>
  </si>
  <si>
    <t>№147/п/19.04.2021</t>
  </si>
  <si>
    <t>№148/п/19.04.2021</t>
  </si>
  <si>
    <t>№149/п/19.04.2021</t>
  </si>
  <si>
    <t>№150/п/19.04.2021</t>
  </si>
  <si>
    <t>№207/ч/22.11.2022</t>
  </si>
  <si>
    <t>№151/п/19.04.2021</t>
  </si>
  <si>
    <t>№152/п/19.04.2021</t>
  </si>
  <si>
    <t>№153/п/19.04.2021</t>
  </si>
  <si>
    <t>№154/п/19.04.2021</t>
  </si>
  <si>
    <t>№197/п/11.11.2022</t>
  </si>
  <si>
    <t>№155/п/19.04.2021</t>
  </si>
  <si>
    <t>№156/п/19.04.2021</t>
  </si>
  <si>
    <t>№193/п/11.11.2022</t>
  </si>
  <si>
    <t>№192/п/11.11.2022</t>
  </si>
  <si>
    <t>№268/п/06.07.2010</t>
  </si>
  <si>
    <t>№267/п/06.07.2010</t>
  </si>
  <si>
    <t>№453/п/14.10.2015</t>
  </si>
  <si>
    <t>№406/п/23.04.2014</t>
  </si>
  <si>
    <t>№279/п/18.06.2018</t>
  </si>
  <si>
    <t>№245/ч/30.05.2018</t>
  </si>
  <si>
    <t>№238/ч/30.05.2018</t>
  </si>
  <si>
    <t>№104/п/31.08.2018</t>
  </si>
  <si>
    <t>№113/п/09.09.2018</t>
  </si>
  <si>
    <t>№116/п/28.08.2018</t>
  </si>
  <si>
    <t>№105/п/28.08.2018</t>
  </si>
  <si>
    <t>№107/п/09.10.2018</t>
  </si>
  <si>
    <t>№42/п/28.01.2019</t>
  </si>
  <si>
    <t>№266/п/12.02.2019</t>
  </si>
  <si>
    <t>№83/п/28.6.2018</t>
  </si>
  <si>
    <t xml:space="preserve">част от 00415.172.505 </t>
  </si>
  <si>
    <t xml:space="preserve">предназначени за общо ползване </t>
  </si>
  <si>
    <t xml:space="preserve">Разпределение на пасищата, определени за общо ползване </t>
  </si>
</sst>
</file>

<file path=xl/styles.xml><?xml version="1.0" encoding="utf-8"?>
<styleSheet xmlns="http://schemas.openxmlformats.org/spreadsheetml/2006/main">
  <numFmts count="1">
    <numFmt numFmtId="164" formatCode="0.000"/>
  </numFmts>
  <fonts count="18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8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/>
    </xf>
    <xf numFmtId="164" fontId="2" fillId="2" borderId="13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7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53"/>
  <sheetViews>
    <sheetView tabSelected="1" topLeftCell="A37" zoomScale="115" zoomScaleNormal="115" workbookViewId="0">
      <selection activeCell="E57" sqref="E57"/>
    </sheetView>
  </sheetViews>
  <sheetFormatPr defaultRowHeight="15"/>
  <cols>
    <col min="1" max="1" width="4.28515625" style="5" customWidth="1"/>
    <col min="2" max="2" width="22.140625" style="2" customWidth="1"/>
    <col min="3" max="3" width="14.5703125" style="1" customWidth="1"/>
    <col min="4" max="4" width="14.85546875" style="1" customWidth="1"/>
    <col min="5" max="5" width="5.7109375" style="1" customWidth="1"/>
    <col min="6" max="6" width="9.28515625" style="1" customWidth="1"/>
    <col min="7" max="7" width="10.28515625" style="1" customWidth="1"/>
    <col min="8" max="8" width="18.5703125" style="1" customWidth="1"/>
  </cols>
  <sheetData>
    <row r="1" spans="1:8" ht="16.5" customHeight="1">
      <c r="F1" s="43" t="s">
        <v>58</v>
      </c>
      <c r="G1" s="43"/>
      <c r="H1" s="43"/>
    </row>
    <row r="2" spans="1:8" ht="5.25" customHeight="1"/>
    <row r="3" spans="1:8" ht="17.25" customHeight="1">
      <c r="A3" s="44" t="s">
        <v>20</v>
      </c>
      <c r="B3" s="44"/>
      <c r="C3" s="44"/>
      <c r="D3" s="44"/>
      <c r="E3" s="44"/>
      <c r="F3" s="44"/>
      <c r="G3" s="44"/>
      <c r="H3" s="44"/>
    </row>
    <row r="4" spans="1:8" ht="15.75">
      <c r="A4" s="45" t="s">
        <v>57</v>
      </c>
      <c r="B4" s="45"/>
      <c r="C4" s="45"/>
      <c r="D4" s="45"/>
      <c r="E4" s="45"/>
      <c r="F4" s="45"/>
      <c r="G4" s="45"/>
      <c r="H4" s="45"/>
    </row>
    <row r="5" spans="1:8" ht="15.75" customHeight="1">
      <c r="A5" s="46" t="s">
        <v>106</v>
      </c>
      <c r="B5" s="46"/>
      <c r="C5" s="46"/>
      <c r="D5" s="46"/>
      <c r="E5" s="46"/>
      <c r="F5" s="46"/>
      <c r="G5" s="46"/>
      <c r="H5" s="46"/>
    </row>
    <row r="6" spans="1:8" ht="7.5" customHeight="1" thickBot="1">
      <c r="A6" s="4"/>
      <c r="B6" s="3"/>
      <c r="C6" s="3"/>
      <c r="D6" s="3"/>
      <c r="E6" s="13"/>
      <c r="F6" s="3"/>
      <c r="G6" s="13"/>
      <c r="H6" s="3"/>
    </row>
    <row r="7" spans="1:8" ht="45.75" customHeight="1">
      <c r="A7" s="22" t="s">
        <v>8</v>
      </c>
      <c r="B7" s="32" t="s">
        <v>51</v>
      </c>
      <c r="C7" s="32" t="s">
        <v>7</v>
      </c>
      <c r="D7" s="32" t="s">
        <v>29</v>
      </c>
      <c r="E7" s="32" t="s">
        <v>21</v>
      </c>
      <c r="F7" s="32" t="s">
        <v>49</v>
      </c>
      <c r="G7" s="32" t="s">
        <v>50</v>
      </c>
      <c r="H7" s="31" t="s">
        <v>52</v>
      </c>
    </row>
    <row r="8" spans="1:8" ht="27" customHeight="1">
      <c r="A8" s="15">
        <v>1</v>
      </c>
      <c r="B8" s="36" t="s">
        <v>105</v>
      </c>
      <c r="C8" s="10" t="s">
        <v>1</v>
      </c>
      <c r="D8" s="12" t="s">
        <v>11</v>
      </c>
      <c r="E8" s="12" t="s">
        <v>22</v>
      </c>
      <c r="F8" s="19">
        <v>86.832999999999998</v>
      </c>
      <c r="G8" s="20">
        <v>45</v>
      </c>
      <c r="H8" s="23" t="s">
        <v>53</v>
      </c>
    </row>
    <row r="9" spans="1:8" ht="27" customHeight="1">
      <c r="A9" s="15">
        <v>2</v>
      </c>
      <c r="B9" s="36" t="s">
        <v>12</v>
      </c>
      <c r="C9" s="10" t="s">
        <v>1</v>
      </c>
      <c r="D9" s="10" t="s">
        <v>13</v>
      </c>
      <c r="E9" s="10" t="s">
        <v>23</v>
      </c>
      <c r="F9" s="19">
        <v>6.6680000000000001</v>
      </c>
      <c r="G9" s="20">
        <v>6.6680000000000001</v>
      </c>
      <c r="H9" s="23" t="s">
        <v>90</v>
      </c>
    </row>
    <row r="10" spans="1:8" ht="27" customHeight="1">
      <c r="A10" s="15">
        <v>3</v>
      </c>
      <c r="B10" s="36" t="s">
        <v>14</v>
      </c>
      <c r="C10" s="10" t="s">
        <v>1</v>
      </c>
      <c r="D10" s="10" t="s">
        <v>13</v>
      </c>
      <c r="E10" s="10" t="s">
        <v>24</v>
      </c>
      <c r="F10" s="19">
        <v>12.096</v>
      </c>
      <c r="G10" s="20">
        <v>12.096</v>
      </c>
      <c r="H10" s="23" t="s">
        <v>91</v>
      </c>
    </row>
    <row r="11" spans="1:8" ht="27" customHeight="1">
      <c r="A11" s="15">
        <v>4</v>
      </c>
      <c r="B11" s="36" t="s">
        <v>47</v>
      </c>
      <c r="C11" s="10" t="s">
        <v>1</v>
      </c>
      <c r="D11" s="12" t="s">
        <v>45</v>
      </c>
      <c r="E11" s="21" t="s">
        <v>22</v>
      </c>
      <c r="F11" s="19">
        <v>80.986999999999995</v>
      </c>
      <c r="G11" s="20">
        <v>67</v>
      </c>
      <c r="H11" s="24" t="s">
        <v>92</v>
      </c>
    </row>
    <row r="12" spans="1:8" ht="27" customHeight="1">
      <c r="A12" s="15">
        <v>5</v>
      </c>
      <c r="B12" s="36" t="s">
        <v>9</v>
      </c>
      <c r="C12" s="10" t="s">
        <v>1</v>
      </c>
      <c r="D12" s="12" t="s">
        <v>10</v>
      </c>
      <c r="E12" s="12" t="s">
        <v>23</v>
      </c>
      <c r="F12" s="19">
        <v>73.650000000000006</v>
      </c>
      <c r="G12" s="20">
        <v>73.650000000000006</v>
      </c>
      <c r="H12" s="23" t="s">
        <v>93</v>
      </c>
    </row>
    <row r="13" spans="1:8" ht="27" customHeight="1">
      <c r="A13" s="15">
        <v>6</v>
      </c>
      <c r="B13" s="37" t="s">
        <v>48</v>
      </c>
      <c r="C13" s="10" t="s">
        <v>3</v>
      </c>
      <c r="D13" s="10" t="s">
        <v>44</v>
      </c>
      <c r="E13" s="12" t="s">
        <v>26</v>
      </c>
      <c r="F13" s="19">
        <v>40.006999999999998</v>
      </c>
      <c r="G13" s="20">
        <v>40.006999999999998</v>
      </c>
      <c r="H13" s="23" t="s">
        <v>94</v>
      </c>
    </row>
    <row r="14" spans="1:8" ht="27" customHeight="1">
      <c r="A14" s="15">
        <v>7</v>
      </c>
      <c r="B14" s="37" t="s">
        <v>46</v>
      </c>
      <c r="C14" s="12" t="s">
        <v>3</v>
      </c>
      <c r="D14" s="10" t="s">
        <v>15</v>
      </c>
      <c r="E14" s="12" t="s">
        <v>25</v>
      </c>
      <c r="F14" s="17">
        <v>199.227</v>
      </c>
      <c r="G14" s="18">
        <v>132.02699999999999</v>
      </c>
      <c r="H14" s="23" t="s">
        <v>95</v>
      </c>
    </row>
    <row r="15" spans="1:8" ht="27" customHeight="1">
      <c r="A15" s="15">
        <v>8</v>
      </c>
      <c r="B15" s="38" t="s">
        <v>28</v>
      </c>
      <c r="C15" s="12" t="s">
        <v>3</v>
      </c>
      <c r="D15" s="12" t="s">
        <v>16</v>
      </c>
      <c r="E15" s="12" t="s">
        <v>22</v>
      </c>
      <c r="F15" s="17">
        <v>40.24</v>
      </c>
      <c r="G15" s="18">
        <v>40.24</v>
      </c>
      <c r="H15" s="25" t="s">
        <v>96</v>
      </c>
    </row>
    <row r="16" spans="1:8" ht="27" customHeight="1">
      <c r="A16" s="15">
        <v>9</v>
      </c>
      <c r="B16" s="36" t="s">
        <v>54</v>
      </c>
      <c r="C16" s="10" t="s">
        <v>0</v>
      </c>
      <c r="D16" s="12" t="s">
        <v>17</v>
      </c>
      <c r="E16" s="12" t="s">
        <v>26</v>
      </c>
      <c r="F16" s="17">
        <v>76.423000000000002</v>
      </c>
      <c r="G16" s="18">
        <v>25</v>
      </c>
      <c r="H16" s="25" t="s">
        <v>97</v>
      </c>
    </row>
    <row r="17" spans="1:8" ht="27" customHeight="1">
      <c r="A17" s="15">
        <v>10</v>
      </c>
      <c r="B17" s="36" t="s">
        <v>56</v>
      </c>
      <c r="C17" s="10" t="s">
        <v>0</v>
      </c>
      <c r="D17" s="12" t="s">
        <v>17</v>
      </c>
      <c r="E17" s="12" t="s">
        <v>26</v>
      </c>
      <c r="F17" s="17">
        <v>17.341999999999999</v>
      </c>
      <c r="G17" s="18">
        <v>13.7</v>
      </c>
      <c r="H17" s="25" t="s">
        <v>98</v>
      </c>
    </row>
    <row r="18" spans="1:8" ht="27" customHeight="1">
      <c r="A18" s="15">
        <v>11</v>
      </c>
      <c r="B18" s="39" t="s">
        <v>59</v>
      </c>
      <c r="C18" s="35" t="s">
        <v>0</v>
      </c>
      <c r="D18" s="19" t="s">
        <v>60</v>
      </c>
      <c r="E18" s="19" t="s">
        <v>26</v>
      </c>
      <c r="F18" s="19">
        <v>2.089</v>
      </c>
      <c r="G18" s="20">
        <v>2.089</v>
      </c>
      <c r="H18" s="42" t="s">
        <v>75</v>
      </c>
    </row>
    <row r="19" spans="1:8" ht="27" customHeight="1">
      <c r="A19" s="15">
        <v>12</v>
      </c>
      <c r="B19" s="39" t="s">
        <v>61</v>
      </c>
      <c r="C19" s="35" t="s">
        <v>0</v>
      </c>
      <c r="D19" s="19" t="s">
        <v>60</v>
      </c>
      <c r="E19" s="19" t="s">
        <v>25</v>
      </c>
      <c r="F19" s="19">
        <v>5.1920000000000002</v>
      </c>
      <c r="G19" s="20">
        <v>5.1920000000000002</v>
      </c>
      <c r="H19" s="42" t="s">
        <v>76</v>
      </c>
    </row>
    <row r="20" spans="1:8" ht="27" customHeight="1">
      <c r="A20" s="15">
        <v>13</v>
      </c>
      <c r="B20" s="39" t="s">
        <v>62</v>
      </c>
      <c r="C20" s="35" t="s">
        <v>0</v>
      </c>
      <c r="D20" s="19" t="s">
        <v>60</v>
      </c>
      <c r="E20" s="19" t="s">
        <v>25</v>
      </c>
      <c r="F20" s="19">
        <v>1.7430000000000001</v>
      </c>
      <c r="G20" s="20">
        <v>1.7430000000000001</v>
      </c>
      <c r="H20" s="42" t="s">
        <v>77</v>
      </c>
    </row>
    <row r="21" spans="1:8" ht="27" customHeight="1">
      <c r="A21" s="15">
        <v>14</v>
      </c>
      <c r="B21" s="39" t="s">
        <v>63</v>
      </c>
      <c r="C21" s="35" t="s">
        <v>0</v>
      </c>
      <c r="D21" s="19" t="s">
        <v>60</v>
      </c>
      <c r="E21" s="19" t="s">
        <v>25</v>
      </c>
      <c r="F21" s="19">
        <v>0.91300000000000003</v>
      </c>
      <c r="G21" s="20">
        <v>0.91300000000000003</v>
      </c>
      <c r="H21" s="42" t="s">
        <v>78</v>
      </c>
    </row>
    <row r="22" spans="1:8" ht="27" customHeight="1">
      <c r="A22" s="15">
        <v>15</v>
      </c>
      <c r="B22" s="39" t="s">
        <v>64</v>
      </c>
      <c r="C22" s="35" t="s">
        <v>0</v>
      </c>
      <c r="D22" s="19" t="s">
        <v>60</v>
      </c>
      <c r="E22" s="19" t="s">
        <v>25</v>
      </c>
      <c r="F22" s="19">
        <v>0.34499999999999997</v>
      </c>
      <c r="G22" s="20">
        <v>0.34499999999999997</v>
      </c>
      <c r="H22" s="42" t="s">
        <v>79</v>
      </c>
    </row>
    <row r="23" spans="1:8" ht="27" customHeight="1">
      <c r="A23" s="15">
        <v>16</v>
      </c>
      <c r="B23" s="39" t="s">
        <v>65</v>
      </c>
      <c r="C23" s="35" t="s">
        <v>0</v>
      </c>
      <c r="D23" s="19" t="s">
        <v>60</v>
      </c>
      <c r="E23" s="19" t="s">
        <v>25</v>
      </c>
      <c r="F23" s="19">
        <v>0.182</v>
      </c>
      <c r="G23" s="20">
        <v>0.182</v>
      </c>
      <c r="H23" s="42" t="s">
        <v>80</v>
      </c>
    </row>
    <row r="24" spans="1:8" ht="27" customHeight="1">
      <c r="A24" s="15">
        <v>17</v>
      </c>
      <c r="B24" s="39" t="s">
        <v>66</v>
      </c>
      <c r="C24" s="35" t="s">
        <v>0</v>
      </c>
      <c r="D24" s="19" t="s">
        <v>60</v>
      </c>
      <c r="E24" s="19" t="s">
        <v>25</v>
      </c>
      <c r="F24" s="19">
        <v>0.41099999999999998</v>
      </c>
      <c r="G24" s="20">
        <v>0.41099999999999998</v>
      </c>
      <c r="H24" s="42" t="s">
        <v>81</v>
      </c>
    </row>
    <row r="25" spans="1:8" ht="27" customHeight="1">
      <c r="A25" s="15">
        <v>18</v>
      </c>
      <c r="B25" s="39" t="s">
        <v>67</v>
      </c>
      <c r="C25" s="35" t="s">
        <v>0</v>
      </c>
      <c r="D25" s="19" t="s">
        <v>60</v>
      </c>
      <c r="E25" s="19" t="s">
        <v>25</v>
      </c>
      <c r="F25" s="19">
        <v>0.49099999999999999</v>
      </c>
      <c r="G25" s="20">
        <v>0.49099999999999999</v>
      </c>
      <c r="H25" s="42" t="s">
        <v>82</v>
      </c>
    </row>
    <row r="26" spans="1:8" ht="27" customHeight="1">
      <c r="A26" s="15">
        <v>19</v>
      </c>
      <c r="B26" s="39" t="s">
        <v>68</v>
      </c>
      <c r="C26" s="35" t="s">
        <v>0</v>
      </c>
      <c r="D26" s="19" t="s">
        <v>60</v>
      </c>
      <c r="E26" s="19" t="s">
        <v>25</v>
      </c>
      <c r="F26" s="19">
        <v>0.314</v>
      </c>
      <c r="G26" s="20">
        <v>0.314</v>
      </c>
      <c r="H26" s="42" t="s">
        <v>83</v>
      </c>
    </row>
    <row r="27" spans="1:8" ht="27" customHeight="1">
      <c r="A27" s="15">
        <v>20</v>
      </c>
      <c r="B27" s="39" t="s">
        <v>69</v>
      </c>
      <c r="C27" s="35" t="s">
        <v>0</v>
      </c>
      <c r="D27" s="19" t="s">
        <v>60</v>
      </c>
      <c r="E27" s="19" t="s">
        <v>25</v>
      </c>
      <c r="F27" s="19">
        <v>0.34399999999999997</v>
      </c>
      <c r="G27" s="20">
        <v>0.34399999999999997</v>
      </c>
      <c r="H27" s="42" t="s">
        <v>84</v>
      </c>
    </row>
    <row r="28" spans="1:8" ht="27" customHeight="1">
      <c r="A28" s="15">
        <v>21</v>
      </c>
      <c r="B28" s="39" t="s">
        <v>70</v>
      </c>
      <c r="C28" s="35" t="s">
        <v>0</v>
      </c>
      <c r="D28" s="19" t="s">
        <v>60</v>
      </c>
      <c r="E28" s="19" t="s">
        <v>25</v>
      </c>
      <c r="F28" s="19">
        <v>0.48799999999999999</v>
      </c>
      <c r="G28" s="20">
        <v>0.48799999999999999</v>
      </c>
      <c r="H28" s="42" t="s">
        <v>85</v>
      </c>
    </row>
    <row r="29" spans="1:8" ht="27" customHeight="1">
      <c r="A29" s="15">
        <v>22</v>
      </c>
      <c r="B29" s="39" t="s">
        <v>71</v>
      </c>
      <c r="C29" s="35" t="s">
        <v>0</v>
      </c>
      <c r="D29" s="19" t="s">
        <v>60</v>
      </c>
      <c r="E29" s="19" t="s">
        <v>25</v>
      </c>
      <c r="F29" s="19">
        <v>1.843</v>
      </c>
      <c r="G29" s="20">
        <v>1.843</v>
      </c>
      <c r="H29" s="42" t="s">
        <v>86</v>
      </c>
    </row>
    <row r="30" spans="1:8" ht="27" customHeight="1">
      <c r="A30" s="15">
        <v>23</v>
      </c>
      <c r="B30" s="39" t="s">
        <v>72</v>
      </c>
      <c r="C30" s="35" t="s">
        <v>0</v>
      </c>
      <c r="D30" s="19" t="s">
        <v>60</v>
      </c>
      <c r="E30" s="19" t="s">
        <v>25</v>
      </c>
      <c r="F30" s="19">
        <v>3.1459999999999999</v>
      </c>
      <c r="G30" s="20">
        <v>1.5</v>
      </c>
      <c r="H30" s="42" t="s">
        <v>87</v>
      </c>
    </row>
    <row r="31" spans="1:8" ht="27" customHeight="1">
      <c r="A31" s="15">
        <v>24</v>
      </c>
      <c r="B31" s="39" t="s">
        <v>73</v>
      </c>
      <c r="C31" s="35" t="s">
        <v>0</v>
      </c>
      <c r="D31" s="19" t="s">
        <v>60</v>
      </c>
      <c r="E31" s="19" t="s">
        <v>22</v>
      </c>
      <c r="F31" s="19">
        <v>1.016</v>
      </c>
      <c r="G31" s="20">
        <v>1.016</v>
      </c>
      <c r="H31" s="42" t="s">
        <v>88</v>
      </c>
    </row>
    <row r="32" spans="1:8" ht="27" customHeight="1">
      <c r="A32" s="15">
        <v>25</v>
      </c>
      <c r="B32" s="39" t="s">
        <v>74</v>
      </c>
      <c r="C32" s="35" t="s">
        <v>0</v>
      </c>
      <c r="D32" s="19" t="s">
        <v>60</v>
      </c>
      <c r="E32" s="19" t="s">
        <v>22</v>
      </c>
      <c r="F32" s="19">
        <v>1.08</v>
      </c>
      <c r="G32" s="20">
        <v>0.45</v>
      </c>
      <c r="H32" s="42" t="s">
        <v>89</v>
      </c>
    </row>
    <row r="33" spans="1:47" ht="27" customHeight="1" thickBot="1">
      <c r="A33" s="15">
        <v>26</v>
      </c>
      <c r="B33" s="36" t="s">
        <v>27</v>
      </c>
      <c r="C33" s="10" t="s">
        <v>0</v>
      </c>
      <c r="D33" s="12" t="s">
        <v>17</v>
      </c>
      <c r="E33" s="12" t="s">
        <v>26</v>
      </c>
      <c r="F33" s="19">
        <v>5.0010000000000003</v>
      </c>
      <c r="G33" s="20">
        <v>5.0010000000000003</v>
      </c>
      <c r="H33" s="23" t="s">
        <v>99</v>
      </c>
    </row>
    <row r="34" spans="1:47" ht="43.5" customHeight="1">
      <c r="A34" s="22" t="s">
        <v>8</v>
      </c>
      <c r="B34" s="32" t="s">
        <v>51</v>
      </c>
      <c r="C34" s="32" t="s">
        <v>7</v>
      </c>
      <c r="D34" s="32" t="s">
        <v>29</v>
      </c>
      <c r="E34" s="32" t="s">
        <v>21</v>
      </c>
      <c r="F34" s="32" t="s">
        <v>49</v>
      </c>
      <c r="G34" s="32" t="s">
        <v>50</v>
      </c>
      <c r="H34" s="31" t="s">
        <v>52</v>
      </c>
    </row>
    <row r="35" spans="1:47" ht="27" customHeight="1">
      <c r="A35" s="15">
        <v>27</v>
      </c>
      <c r="B35" s="36" t="s">
        <v>55</v>
      </c>
      <c r="C35" s="10" t="s">
        <v>0</v>
      </c>
      <c r="D35" s="12" t="s">
        <v>17</v>
      </c>
      <c r="E35" s="12" t="s">
        <v>26</v>
      </c>
      <c r="F35" s="19">
        <v>41.554000000000002</v>
      </c>
      <c r="G35" s="20">
        <v>20.96</v>
      </c>
      <c r="H35" s="23" t="s">
        <v>100</v>
      </c>
    </row>
    <row r="36" spans="1:47" ht="27" customHeight="1">
      <c r="A36" s="15">
        <v>28</v>
      </c>
      <c r="B36" s="36" t="s">
        <v>33</v>
      </c>
      <c r="C36" s="10" t="s">
        <v>4</v>
      </c>
      <c r="D36" s="12" t="s">
        <v>17</v>
      </c>
      <c r="E36" s="12" t="s">
        <v>24</v>
      </c>
      <c r="F36" s="19">
        <v>11.663</v>
      </c>
      <c r="G36" s="20">
        <v>11.663</v>
      </c>
      <c r="H36" s="23" t="s">
        <v>101</v>
      </c>
    </row>
    <row r="37" spans="1:47" ht="27" customHeight="1">
      <c r="A37" s="15">
        <v>29</v>
      </c>
      <c r="B37" s="36" t="s">
        <v>31</v>
      </c>
      <c r="C37" s="10" t="s">
        <v>2</v>
      </c>
      <c r="D37" s="12" t="s">
        <v>18</v>
      </c>
      <c r="E37" s="16" t="s">
        <v>23</v>
      </c>
      <c r="F37" s="19">
        <v>7.55</v>
      </c>
      <c r="G37" s="20">
        <v>7.55</v>
      </c>
      <c r="H37" s="23" t="s">
        <v>102</v>
      </c>
    </row>
    <row r="38" spans="1:47" ht="27" customHeight="1">
      <c r="A38" s="15">
        <v>30</v>
      </c>
      <c r="B38" s="36" t="s">
        <v>34</v>
      </c>
      <c r="C38" s="10" t="s">
        <v>6</v>
      </c>
      <c r="D38" s="12" t="s">
        <v>32</v>
      </c>
      <c r="E38" s="14" t="s">
        <v>26</v>
      </c>
      <c r="F38" s="19">
        <v>63.066000000000003</v>
      </c>
      <c r="G38" s="20">
        <v>50</v>
      </c>
      <c r="H38" s="23" t="s">
        <v>103</v>
      </c>
    </row>
    <row r="39" spans="1:47" s="15" customFormat="1" ht="27" customHeight="1">
      <c r="A39" s="15">
        <v>31</v>
      </c>
      <c r="B39" s="40" t="s">
        <v>35</v>
      </c>
      <c r="C39" s="10" t="s">
        <v>5</v>
      </c>
      <c r="D39" s="10" t="s">
        <v>19</v>
      </c>
      <c r="E39" s="10" t="s">
        <v>22</v>
      </c>
      <c r="F39" s="10">
        <v>246.649</v>
      </c>
      <c r="G39" s="20">
        <v>170</v>
      </c>
      <c r="H39" s="33" t="s">
        <v>104</v>
      </c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</row>
    <row r="40" spans="1:47" ht="24" customHeight="1" thickBot="1">
      <c r="A40" s="55" t="s">
        <v>30</v>
      </c>
      <c r="B40" s="56"/>
      <c r="C40" s="56"/>
      <c r="D40" s="56"/>
      <c r="E40" s="56"/>
      <c r="F40" s="26">
        <f>SUM(F8:F39)</f>
        <v>1028.5530000000001</v>
      </c>
      <c r="G40" s="26">
        <f>SUM(G8:G39)</f>
        <v>737.88300000000004</v>
      </c>
      <c r="H40" s="27"/>
    </row>
    <row r="41" spans="1:47" ht="13.5" customHeight="1" thickBot="1">
      <c r="A41" s="6"/>
      <c r="B41" s="7"/>
      <c r="C41" s="8"/>
      <c r="D41" s="8"/>
      <c r="E41" s="8"/>
      <c r="F41" s="11"/>
      <c r="G41" s="11"/>
      <c r="H41" s="9"/>
    </row>
    <row r="42" spans="1:47" ht="30" customHeight="1">
      <c r="A42" s="47" t="s">
        <v>107</v>
      </c>
      <c r="B42" s="48"/>
      <c r="C42" s="48"/>
      <c r="D42" s="48"/>
      <c r="E42" s="48"/>
      <c r="F42" s="29" t="s">
        <v>36</v>
      </c>
    </row>
    <row r="43" spans="1:47" ht="18" customHeight="1">
      <c r="A43" s="49" t="s">
        <v>37</v>
      </c>
      <c r="B43" s="50"/>
      <c r="C43" s="50"/>
      <c r="D43" s="51"/>
      <c r="E43" s="51"/>
      <c r="F43" s="30">
        <f>SUM(G8:G12)</f>
        <v>204.41400000000002</v>
      </c>
    </row>
    <row r="44" spans="1:47" ht="18" customHeight="1">
      <c r="A44" s="49" t="s">
        <v>38</v>
      </c>
      <c r="B44" s="50"/>
      <c r="C44" s="50"/>
      <c r="D44" s="51"/>
      <c r="E44" s="51"/>
      <c r="F44" s="30">
        <f>SUM(G13:G15)</f>
        <v>212.274</v>
      </c>
    </row>
    <row r="45" spans="1:47" ht="18" customHeight="1">
      <c r="A45" s="49" t="s">
        <v>39</v>
      </c>
      <c r="B45" s="50"/>
      <c r="C45" s="50"/>
      <c r="D45" s="51"/>
      <c r="E45" s="51"/>
      <c r="F45" s="30">
        <f>SUM(G16:G35)</f>
        <v>81.981999999999999</v>
      </c>
    </row>
    <row r="46" spans="1:47" ht="18" customHeight="1">
      <c r="A46" s="49" t="s">
        <v>40</v>
      </c>
      <c r="B46" s="50"/>
      <c r="C46" s="50"/>
      <c r="D46" s="51"/>
      <c r="E46" s="51"/>
      <c r="F46" s="30">
        <v>11.663</v>
      </c>
    </row>
    <row r="47" spans="1:47" ht="18" customHeight="1">
      <c r="A47" s="49" t="s">
        <v>41</v>
      </c>
      <c r="B47" s="50"/>
      <c r="C47" s="50"/>
      <c r="D47" s="51"/>
      <c r="E47" s="51"/>
      <c r="F47" s="30">
        <v>7.55</v>
      </c>
    </row>
    <row r="48" spans="1:47" ht="18" customHeight="1">
      <c r="A48" s="49" t="s">
        <v>42</v>
      </c>
      <c r="B48" s="50"/>
      <c r="C48" s="50"/>
      <c r="D48" s="51"/>
      <c r="E48" s="51"/>
      <c r="F48" s="30">
        <f>SUM(G38)</f>
        <v>50</v>
      </c>
    </row>
    <row r="49" spans="1:8" ht="18" customHeight="1">
      <c r="A49" s="49" t="s">
        <v>43</v>
      </c>
      <c r="B49" s="50"/>
      <c r="C49" s="50"/>
      <c r="D49" s="51"/>
      <c r="E49" s="51"/>
      <c r="F49" s="30">
        <v>170</v>
      </c>
    </row>
    <row r="50" spans="1:8" ht="18" customHeight="1" thickBot="1">
      <c r="A50" s="52" t="s">
        <v>30</v>
      </c>
      <c r="B50" s="53"/>
      <c r="C50" s="53"/>
      <c r="D50" s="53"/>
      <c r="E50" s="54"/>
      <c r="F50" s="28">
        <f>SUM(F43:F49)</f>
        <v>737.88299999999992</v>
      </c>
    </row>
    <row r="51" spans="1:8" ht="12.75" customHeight="1"/>
    <row r="52" spans="1:8" ht="16.5">
      <c r="A52" s="34"/>
      <c r="B52" s="34"/>
      <c r="C52" s="34"/>
      <c r="D52" s="34"/>
      <c r="E52" s="34"/>
      <c r="F52" s="34"/>
      <c r="G52" s="34"/>
      <c r="H52" s="34"/>
    </row>
    <row r="53" spans="1:8" ht="16.5">
      <c r="A53" s="34"/>
      <c r="B53" s="34"/>
      <c r="C53" s="34"/>
      <c r="D53" s="34"/>
      <c r="E53" s="34"/>
      <c r="F53" s="34"/>
      <c r="G53" s="34"/>
      <c r="H53" s="34"/>
    </row>
  </sheetData>
  <mergeCells count="14">
    <mergeCell ref="A48:E48"/>
    <mergeCell ref="A49:E49"/>
    <mergeCell ref="A50:E50"/>
    <mergeCell ref="A47:E47"/>
    <mergeCell ref="A40:E40"/>
    <mergeCell ref="A43:E43"/>
    <mergeCell ref="A44:E44"/>
    <mergeCell ref="A45:E45"/>
    <mergeCell ref="A46:E46"/>
    <mergeCell ref="F1:H1"/>
    <mergeCell ref="A3:H3"/>
    <mergeCell ref="A4:H4"/>
    <mergeCell ref="A5:H5"/>
    <mergeCell ref="A42:E42"/>
  </mergeCells>
  <pageMargins left="0.32" right="0.18" top="0.25" bottom="0.24" header="0.2" footer="0.2"/>
  <pageSetup paperSize="9" scale="99" orientation="portrait" r:id="rId1"/>
  <ignoredErrors>
    <ignoredError sqref="F43:F4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Pitakova</cp:lastModifiedBy>
  <cp:lastPrinted>2025-02-20T13:13:59Z</cp:lastPrinted>
  <dcterms:created xsi:type="dcterms:W3CDTF">2016-10-25T09:16:13Z</dcterms:created>
  <dcterms:modified xsi:type="dcterms:W3CDTF">2025-02-27T14:00:55Z</dcterms:modified>
</cp:coreProperties>
</file>